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895"/>
  </bookViews>
  <sheets>
    <sheet name="Ob.OB01" sheetId="1" r:id="rId1"/>
  </sheets>
  <definedNames>
    <definedName name="_xlnm.Print_Titles" localSheetId="0">Ob.OB01!$A:$A,Ob.OB01!$8:$8</definedName>
  </definedNames>
  <calcPr calcId="145621"/>
</workbook>
</file>

<file path=xl/calcChain.xml><?xml version="1.0" encoding="utf-8"?>
<calcChain xmlns="http://schemas.openxmlformats.org/spreadsheetml/2006/main">
  <c r="E8" i="1" l="1"/>
  <c r="E7" i="1"/>
  <c r="D7" i="1"/>
  <c r="H4" i="1"/>
  <c r="H3" i="1"/>
  <c r="H2" i="1"/>
  <c r="H1" i="1"/>
</calcChain>
</file>

<file path=xl/sharedStrings.xml><?xml version="1.0" encoding="utf-8"?>
<sst xmlns="http://schemas.openxmlformats.org/spreadsheetml/2006/main" count="115" uniqueCount="85">
  <si>
    <t>Ordin marime</t>
  </si>
  <si>
    <t>Moneda</t>
  </si>
  <si>
    <t>Curs</t>
  </si>
  <si>
    <t>Zecimale</t>
  </si>
  <si>
    <t xml:space="preserve">   </t>
  </si>
  <si>
    <t>Formular F2</t>
  </si>
  <si>
    <t>Obiectiv: L029 RESTAURARE ANSAMBLU CASTEL BELDY FAZA P.T.</t>
  </si>
  <si>
    <t>CENTRALIZATORUL_x000D_
cheltuielilor pe categorii de lucrari, pt.obiectul</t>
  </si>
  <si>
    <t>OB01 CASTEL BELDY CORP.A A' B</t>
  </si>
  <si>
    <t>Nr.</t>
  </si>
  <si>
    <t>Nr. cap./subcap</t>
  </si>
  <si>
    <t>Valoarea</t>
  </si>
  <si>
    <t>crt.</t>
  </si>
  <si>
    <t>deviz</t>
  </si>
  <si>
    <t>Cheltuieli pe categoria de lucrari</t>
  </si>
  <si>
    <t>exclusiv TVA</t>
  </si>
  <si>
    <t xml:space="preserve"> </t>
  </si>
  <si>
    <t>pe obiect</t>
  </si>
  <si>
    <t>0</t>
  </si>
  <si>
    <t>1</t>
  </si>
  <si>
    <t>I.</t>
  </si>
  <si>
    <t>Lucrari de constructii</t>
  </si>
  <si>
    <t>CAT01   STRUCTURA</t>
  </si>
  <si>
    <t>2</t>
  </si>
  <si>
    <t>CAT02   ARHITECTURA</t>
  </si>
  <si>
    <t>3</t>
  </si>
  <si>
    <t>CAT03   INSTALATIE ELECTRICA</t>
  </si>
  <si>
    <t>4</t>
  </si>
  <si>
    <t>CAT04   INSTALATIE PARASTRASNET</t>
  </si>
  <si>
    <t>5</t>
  </si>
  <si>
    <t>CAT05   INSTALATIE ELECTRICA ILUMINAT</t>
  </si>
  <si>
    <t>6</t>
  </si>
  <si>
    <t>CAT06   INSTALATII SANITARE INTERIOARE</t>
  </si>
  <si>
    <t>7</t>
  </si>
  <si>
    <t>CAT07   INSTALATII HIDRANTI INTERIORI</t>
  </si>
  <si>
    <t>8</t>
  </si>
  <si>
    <t>CAT08   REZERVOR INCENDIU,CAMERE POMPE</t>
  </si>
  <si>
    <t>9</t>
  </si>
  <si>
    <t>CAT09   INSTALATII TERMICE INTERIOARE</t>
  </si>
  <si>
    <t>10</t>
  </si>
  <si>
    <t>CAT10   INSTALATIE TERMOENERGETICA</t>
  </si>
  <si>
    <t>11</t>
  </si>
  <si>
    <t>CAT11   INSTALATIE ALARMARE INCENDIU</t>
  </si>
  <si>
    <t>12</t>
  </si>
  <si>
    <t>CAT12   INSTALATIE ALARMARE EFRACTIE</t>
  </si>
  <si>
    <t>13</t>
  </si>
  <si>
    <t>CAT13   INSTALATIE DATE VOCE</t>
  </si>
  <si>
    <t>TOTAL cap. I</t>
  </si>
  <si>
    <t>14</t>
  </si>
  <si>
    <t>II.</t>
  </si>
  <si>
    <t>Montaj utilaje si echipamente tehnologice</t>
  </si>
  <si>
    <t>CAT02_   ARHITECTURA UTILAJ ECHIP.TEHN.</t>
  </si>
  <si>
    <t>15</t>
  </si>
  <si>
    <t>CAT03_   INSTALATIE ELECTRICA UTILAJ ECHIP.TEHN.</t>
  </si>
  <si>
    <t>16</t>
  </si>
  <si>
    <t>CAT04_   INSTALATIE PARATRASNET UTILAJ ECHIP.TEHN.</t>
  </si>
  <si>
    <t>17</t>
  </si>
  <si>
    <t>CAT05_   INSTALATIE ELECTRICA ILUMINAT UTILAJ.ECHIP.TEHN.</t>
  </si>
  <si>
    <t>18</t>
  </si>
  <si>
    <t>CAT06_   INSTALATII SANITARE INTERIOARE UTILAJ.ECHIP.TEHN.</t>
  </si>
  <si>
    <t>19</t>
  </si>
  <si>
    <t>CAT08_   REZERVOR INCENDIU, CAMERE POMPE UTILAJ.ECHIP.TEHN.</t>
  </si>
  <si>
    <t>20</t>
  </si>
  <si>
    <t>CAT10_   INSTALATIE TERMOENERGETICA UTILAJ.ECHIP.TEHN.</t>
  </si>
  <si>
    <t>21</t>
  </si>
  <si>
    <t>CAT13_   INSTALATIE DATE VOCE UTILAJ ECHIP.TEHN.</t>
  </si>
  <si>
    <t>22</t>
  </si>
  <si>
    <t>CAT14_   MOBILIER CHELT.NEELIGIBILE</t>
  </si>
  <si>
    <t>23</t>
  </si>
  <si>
    <t>CAT15_   PANOU PUBLICITAR CHELT.NEELIGIBILE</t>
  </si>
  <si>
    <t>24</t>
  </si>
  <si>
    <t>CAT16_   PANOURI,VITRINE EXPOZITIONALE CHELT.ELIGIBILE</t>
  </si>
  <si>
    <t>TOTAL cap. II</t>
  </si>
  <si>
    <t>25</t>
  </si>
  <si>
    <t>III.</t>
  </si>
  <si>
    <t>Procurare echipamente, dotari</t>
  </si>
  <si>
    <t>a)   Utilaje si echipamente tehnologice, cu montaj</t>
  </si>
  <si>
    <t>26</t>
  </si>
  <si>
    <t>c)   Dotari, inclusiv utilaje si echipamente indep</t>
  </si>
  <si>
    <t>TOTAL cap. III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</si>
  <si>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</si>
  <si>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</si>
  <si>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</si>
  <si>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PROIECTANT</t>
  </si>
  <si>
    <t xml:space="preserve">                                                                                   IMPEX ROMCATEL CP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</si>
</sst>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Lucida Handwriting"/>
      <family val="4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1">
    <xf numFmtId="0" fontId="0" fillId="0" borderId="0" xfId="0"/>
    <xf numFmtId="49" fontId="5" fillId="0" borderId="0" xfId="5">
      <alignment horizontal="center" vertical="center"/>
    </xf>
    <xf numFmtId="49" fontId="5" fillId="0" borderId="0" xfId="6">
      <alignment horizontal="left" vertical="center" wrapText="1"/>
    </xf>
    <xf numFmtId="49" fontId="5" fillId="0" borderId="0" xfId="7">
      <alignment horizontal="left" vertical="center" wrapText="1"/>
    </xf>
    <xf numFmtId="164" fontId="5" fillId="0" borderId="0" xfId="9">
      <alignment horizontal="right" vertical="center"/>
    </xf>
    <xf numFmtId="49" fontId="5" fillId="0" borderId="0" xfId="6">
      <alignment horizontal="left" vertical="center" wrapText="1"/>
    </xf>
    <xf numFmtId="49" fontId="2" fillId="0" borderId="0" xfId="2">
      <alignment horizontal="left" vertical="center" wrapText="1"/>
    </xf>
    <xf numFmtId="49" fontId="9" fillId="0" borderId="0" xfId="1" applyFont="1">
      <alignment horizontal="left" vertical="center" wrapText="1"/>
    </xf>
    <xf numFmtId="49" fontId="3" fillId="0" borderId="0" xfId="3">
      <alignment horizontal="center" vertical="center" wrapText="1"/>
    </xf>
    <xf numFmtId="49" fontId="10" fillId="0" borderId="0" xfId="3" applyFont="1">
      <alignment horizontal="center" vertical="center" wrapText="1"/>
    </xf>
    <xf numFmtId="49" fontId="5" fillId="0" borderId="1" xfId="5" applyBorder="1">
      <alignment horizontal="center" vertical="center"/>
    </xf>
    <xf numFmtId="49" fontId="5" fillId="0" borderId="1" xfId="6" applyBorder="1">
      <alignment horizontal="left" vertical="center" wrapText="1"/>
    </xf>
    <xf numFmtId="49" fontId="5" fillId="0" borderId="1" xfId="7" applyBorder="1">
      <alignment horizontal="left" vertical="center" wrapText="1"/>
    </xf>
    <xf numFmtId="164" fontId="5" fillId="0" borderId="1" xfId="9" applyBorder="1">
      <alignment horizontal="right" vertical="center"/>
    </xf>
    <xf numFmtId="49" fontId="5" fillId="0" borderId="1" xfId="4" applyNumberFormat="1" applyBorder="1">
      <alignment horizontal="center"/>
    </xf>
    <xf numFmtId="49" fontId="5" fillId="0" borderId="0" xfId="4" applyNumberFormat="1">
      <alignment horizontal="center"/>
    </xf>
    <xf numFmtId="164" fontId="5" fillId="0" borderId="0" xfId="4" applyNumberFormat="1">
      <alignment horizontal="center"/>
    </xf>
    <xf numFmtId="164" fontId="5" fillId="0" borderId="1" xfId="4" applyNumberFormat="1" applyBorder="1">
      <alignment horizontal="center"/>
    </xf>
    <xf numFmtId="0" fontId="0" fillId="0" borderId="0" xfId="0"/>
    <xf numFmtId="164" fontId="5" fillId="0" borderId="0" xfId="4" applyNumberFormat="1">
      <alignment horizontal="center"/>
    </xf>
    <xf numFmtId="1" fontId="5" fillId="0" borderId="2" xfId="4" applyNumberFormat="1" applyBorder="1">
      <alignment horizontal="center"/>
    </xf>
    <xf numFmtId="1" fontId="5" fillId="0" borderId="2" xfId="4" applyNumberFormat="1" applyBorder="1">
      <alignment horizontal="center"/>
    </xf>
    <xf numFmtId="49" fontId="5" fillId="0" borderId="1" xfId="5" applyFont="1" applyBorder="1">
      <alignment horizontal="center" vertical="center"/>
    </xf>
    <xf numFmtId="49" fontId="5" fillId="0" borderId="1" xfId="6" applyFont="1" applyBorder="1">
      <alignment horizontal="left" vertical="center" wrapText="1"/>
    </xf>
    <xf numFmtId="49" fontId="5" fillId="0" borderId="3" xfId="5" applyBorder="1">
      <alignment horizontal="center" vertical="center"/>
    </xf>
    <xf numFmtId="49" fontId="5" fillId="0" borderId="3" xfId="6" applyBorder="1">
      <alignment horizontal="left" vertical="center" wrapText="1"/>
    </xf>
    <xf numFmtId="49" fontId="5" fillId="0" borderId="3" xfId="7" applyBorder="1">
      <alignment horizontal="left" vertical="center" wrapText="1"/>
    </xf>
    <xf numFmtId="164" fontId="5" fillId="0" borderId="3" xfId="9" applyBorder="1">
      <alignment horizontal="right" vertical="center"/>
    </xf>
    <xf numFmtId="49" fontId="5" fillId="0" borderId="1" xfId="7" applyFont="1" applyBorder="1">
      <alignment horizontal="left" vertical="center" wrapText="1"/>
    </xf>
    <xf numFmtId="164" fontId="5" fillId="0" borderId="1" xfId="9" applyFont="1" applyBorder="1">
      <alignment horizontal="right" vertical="center"/>
    </xf>
    <xf numFmtId="49" fontId="11" fillId="0" borderId="0" xfId="5" applyNumberFormat="1" applyFont="1" applyAlignment="1">
      <alignment vertic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I43" sqref="I43"/>
    </sheetView>
  </sheetViews>
  <sheetFormatPr defaultRowHeight="15" outlineLevelCol="1" x14ac:dyDescent="0.25"/>
  <cols>
    <col min="1" max="1" width="5.7109375" style="1" customWidth="1"/>
    <col min="2" max="2" width="11.7109375" style="2" customWidth="1"/>
    <col min="3" max="3" width="65" style="3" customWidth="1"/>
    <col min="4" max="5" width="22.5703125" style="4" customWidth="1"/>
    <col min="6" max="8" width="10.7109375" hidden="1" customWidth="1" outlineLevel="1"/>
    <col min="9" max="9" width="9.140625" collapsed="1"/>
  </cols>
  <sheetData>
    <row r="1" spans="1:8" ht="24.75" customHeight="1" x14ac:dyDescent="0.25">
      <c r="B1" s="6" t="s">
        <v>5</v>
      </c>
      <c r="C1" s="5"/>
      <c r="F1" t="s">
        <v>0</v>
      </c>
      <c r="G1">
        <v>1</v>
      </c>
      <c r="H1">
        <f>IF(OR(G1=1000,G1=1000000),G1,1)</f>
        <v>1</v>
      </c>
    </row>
    <row r="2" spans="1:8" x14ac:dyDescent="0.25">
      <c r="B2" s="7" t="s">
        <v>6</v>
      </c>
      <c r="C2" s="5"/>
      <c r="D2" s="5"/>
      <c r="E2" s="5"/>
      <c r="F2" t="s">
        <v>1</v>
      </c>
      <c r="G2" t="s">
        <v>4</v>
      </c>
      <c r="H2" t="str">
        <f>G2</f>
        <v xml:space="preserve">   </v>
      </c>
    </row>
    <row r="3" spans="1:8" ht="43.5" customHeight="1" x14ac:dyDescent="0.25">
      <c r="B3" s="9" t="s">
        <v>7</v>
      </c>
      <c r="C3" s="5"/>
      <c r="D3" s="5"/>
      <c r="E3" s="5"/>
      <c r="F3" t="s">
        <v>2</v>
      </c>
      <c r="G3">
        <v>1</v>
      </c>
      <c r="H3">
        <f>IF(G3&lt;=0,1,G3)</f>
        <v>1</v>
      </c>
    </row>
    <row r="4" spans="1:8" ht="21.75" customHeight="1" thickBot="1" x14ac:dyDescent="0.3">
      <c r="B4" s="8" t="s">
        <v>8</v>
      </c>
      <c r="C4" s="5"/>
      <c r="D4" s="5"/>
      <c r="E4" s="5"/>
      <c r="F4" t="s">
        <v>3</v>
      </c>
      <c r="G4">
        <v>5</v>
      </c>
      <c r="H4">
        <f>G4</f>
        <v>5</v>
      </c>
    </row>
    <row r="5" spans="1:8" x14ac:dyDescent="0.25">
      <c r="A5" s="14" t="s">
        <v>9</v>
      </c>
      <c r="B5" s="14" t="s">
        <v>10</v>
      </c>
      <c r="C5" s="14"/>
      <c r="D5" s="17" t="s">
        <v>11</v>
      </c>
      <c r="E5" s="17"/>
      <c r="F5" s="18"/>
      <c r="G5" s="18"/>
    </row>
    <row r="6" spans="1:8" x14ac:dyDescent="0.25">
      <c r="A6" s="15" t="s">
        <v>12</v>
      </c>
      <c r="B6" s="15" t="s">
        <v>13</v>
      </c>
      <c r="C6" s="15" t="s">
        <v>14</v>
      </c>
      <c r="D6" s="19" t="s">
        <v>15</v>
      </c>
      <c r="E6" s="19"/>
      <c r="F6" s="18" t="s">
        <v>16</v>
      </c>
      <c r="G6" s="18"/>
    </row>
    <row r="7" spans="1:8" ht="15.75" thickBot="1" x14ac:dyDescent="0.3">
      <c r="A7" s="15"/>
      <c r="B7" s="15" t="s">
        <v>17</v>
      </c>
      <c r="C7" s="15"/>
      <c r="D7" s="16" t="str">
        <f>CONCATENATE(IF(H1=1000,"Mii ",IF(H1=1000000,"Milioane ",""))," ron ")</f>
        <v xml:space="preserve"> ron </v>
      </c>
      <c r="E7" s="16" t="str">
        <f>CONCATENATE(IF(H1=1000,"Mii ",IF(H1=1000000,"Milioane ","")),H2)</f>
        <v xml:space="preserve">   </v>
      </c>
    </row>
    <row r="8" spans="1:8" ht="15.75" thickBot="1" x14ac:dyDescent="0.3">
      <c r="A8" s="20" t="s">
        <v>18</v>
      </c>
      <c r="B8" s="21" t="s">
        <v>19</v>
      </c>
      <c r="C8" s="21"/>
      <c r="D8" s="20">
        <v>2</v>
      </c>
      <c r="E8" s="20">
        <f>D8+1</f>
        <v>3</v>
      </c>
    </row>
    <row r="9" spans="1:8" x14ac:dyDescent="0.25">
      <c r="A9" s="22" t="s">
        <v>19</v>
      </c>
      <c r="B9" s="23" t="s">
        <v>20</v>
      </c>
      <c r="C9" s="12" t="s">
        <v>21</v>
      </c>
      <c r="D9" s="13"/>
      <c r="E9" s="13"/>
    </row>
    <row r="10" spans="1:8" x14ac:dyDescent="0.25">
      <c r="A10" s="24" t="s">
        <v>19</v>
      </c>
      <c r="B10" s="25" t="s">
        <v>19</v>
      </c>
      <c r="C10" s="26" t="s">
        <v>22</v>
      </c>
      <c r="D10" s="27"/>
      <c r="E10" s="27"/>
    </row>
    <row r="11" spans="1:8" x14ac:dyDescent="0.25">
      <c r="A11" s="24" t="s">
        <v>23</v>
      </c>
      <c r="B11" s="25" t="s">
        <v>23</v>
      </c>
      <c r="C11" s="26" t="s">
        <v>24</v>
      </c>
      <c r="D11" s="27"/>
      <c r="E11" s="27"/>
    </row>
    <row r="12" spans="1:8" x14ac:dyDescent="0.25">
      <c r="A12" s="24" t="s">
        <v>25</v>
      </c>
      <c r="B12" s="25" t="s">
        <v>25</v>
      </c>
      <c r="C12" s="26" t="s">
        <v>26</v>
      </c>
      <c r="D12" s="27"/>
      <c r="E12" s="27"/>
    </row>
    <row r="13" spans="1:8" x14ac:dyDescent="0.25">
      <c r="A13" s="24" t="s">
        <v>27</v>
      </c>
      <c r="B13" s="25" t="s">
        <v>27</v>
      </c>
      <c r="C13" s="26" t="s">
        <v>28</v>
      </c>
      <c r="D13" s="27"/>
      <c r="E13" s="27"/>
    </row>
    <row r="14" spans="1:8" x14ac:dyDescent="0.25">
      <c r="A14" s="24" t="s">
        <v>29</v>
      </c>
      <c r="B14" s="25" t="s">
        <v>29</v>
      </c>
      <c r="C14" s="26" t="s">
        <v>30</v>
      </c>
      <c r="D14" s="27"/>
      <c r="E14" s="27"/>
    </row>
    <row r="15" spans="1:8" x14ac:dyDescent="0.25">
      <c r="A15" s="24" t="s">
        <v>31</v>
      </c>
      <c r="B15" s="25" t="s">
        <v>31</v>
      </c>
      <c r="C15" s="26" t="s">
        <v>32</v>
      </c>
      <c r="D15" s="27"/>
      <c r="E15" s="27"/>
    </row>
    <row r="16" spans="1:8" x14ac:dyDescent="0.25">
      <c r="A16" s="24" t="s">
        <v>33</v>
      </c>
      <c r="B16" s="25" t="s">
        <v>33</v>
      </c>
      <c r="C16" s="26" t="s">
        <v>34</v>
      </c>
      <c r="D16" s="27"/>
      <c r="E16" s="27"/>
    </row>
    <row r="17" spans="1:5" x14ac:dyDescent="0.25">
      <c r="A17" s="24" t="s">
        <v>35</v>
      </c>
      <c r="B17" s="25" t="s">
        <v>35</v>
      </c>
      <c r="C17" s="26" t="s">
        <v>36</v>
      </c>
      <c r="D17" s="27"/>
      <c r="E17" s="27"/>
    </row>
    <row r="18" spans="1:5" x14ac:dyDescent="0.25">
      <c r="A18" s="24" t="s">
        <v>37</v>
      </c>
      <c r="B18" s="25" t="s">
        <v>37</v>
      </c>
      <c r="C18" s="26" t="s">
        <v>38</v>
      </c>
      <c r="D18" s="27"/>
      <c r="E18" s="27"/>
    </row>
    <row r="19" spans="1:5" x14ac:dyDescent="0.25">
      <c r="A19" s="24" t="s">
        <v>39</v>
      </c>
      <c r="B19" s="25" t="s">
        <v>39</v>
      </c>
      <c r="C19" s="26" t="s">
        <v>40</v>
      </c>
      <c r="D19" s="27"/>
      <c r="E19" s="27"/>
    </row>
    <row r="20" spans="1:5" x14ac:dyDescent="0.25">
      <c r="A20" s="24" t="s">
        <v>41</v>
      </c>
      <c r="B20" s="25" t="s">
        <v>41</v>
      </c>
      <c r="C20" s="26" t="s">
        <v>42</v>
      </c>
      <c r="D20" s="27"/>
      <c r="E20" s="27"/>
    </row>
    <row r="21" spans="1:5" x14ac:dyDescent="0.25">
      <c r="A21" s="24" t="s">
        <v>43</v>
      </c>
      <c r="B21" s="25" t="s">
        <v>43</v>
      </c>
      <c r="C21" s="26" t="s">
        <v>44</v>
      </c>
      <c r="D21" s="27"/>
      <c r="E21" s="27"/>
    </row>
    <row r="22" spans="1:5" ht="15.75" thickBot="1" x14ac:dyDescent="0.3">
      <c r="A22" s="24" t="s">
        <v>45</v>
      </c>
      <c r="B22" s="25" t="s">
        <v>45</v>
      </c>
      <c r="C22" s="26" t="s">
        <v>46</v>
      </c>
      <c r="D22" s="27"/>
      <c r="E22" s="27"/>
    </row>
    <row r="23" spans="1:5" ht="15.75" thickBot="1" x14ac:dyDescent="0.3">
      <c r="A23" s="22"/>
      <c r="B23" s="23"/>
      <c r="C23" s="28" t="s">
        <v>47</v>
      </c>
      <c r="D23" s="29"/>
      <c r="E23" s="29"/>
    </row>
    <row r="24" spans="1:5" x14ac:dyDescent="0.25">
      <c r="A24" s="22" t="s">
        <v>48</v>
      </c>
      <c r="B24" s="23" t="s">
        <v>49</v>
      </c>
      <c r="C24" s="12" t="s">
        <v>50</v>
      </c>
      <c r="D24" s="13"/>
      <c r="E24" s="13"/>
    </row>
    <row r="25" spans="1:5" x14ac:dyDescent="0.25">
      <c r="A25" s="24" t="s">
        <v>48</v>
      </c>
      <c r="B25" s="25" t="s">
        <v>19</v>
      </c>
      <c r="C25" s="26" t="s">
        <v>51</v>
      </c>
      <c r="D25" s="27"/>
      <c r="E25" s="27"/>
    </row>
    <row r="26" spans="1:5" x14ac:dyDescent="0.25">
      <c r="A26" s="24" t="s">
        <v>52</v>
      </c>
      <c r="B26" s="25" t="s">
        <v>23</v>
      </c>
      <c r="C26" s="26" t="s">
        <v>53</v>
      </c>
      <c r="D26" s="27"/>
      <c r="E26" s="27"/>
    </row>
    <row r="27" spans="1:5" x14ac:dyDescent="0.25">
      <c r="A27" s="24" t="s">
        <v>54</v>
      </c>
      <c r="B27" s="25" t="s">
        <v>25</v>
      </c>
      <c r="C27" s="26" t="s">
        <v>55</v>
      </c>
      <c r="D27" s="27"/>
      <c r="E27" s="27"/>
    </row>
    <row r="28" spans="1:5" x14ac:dyDescent="0.25">
      <c r="A28" s="24" t="s">
        <v>56</v>
      </c>
      <c r="B28" s="25" t="s">
        <v>27</v>
      </c>
      <c r="C28" s="26" t="s">
        <v>57</v>
      </c>
      <c r="D28" s="27"/>
      <c r="E28" s="27"/>
    </row>
    <row r="29" spans="1:5" x14ac:dyDescent="0.25">
      <c r="A29" s="24" t="s">
        <v>58</v>
      </c>
      <c r="B29" s="25" t="s">
        <v>29</v>
      </c>
      <c r="C29" s="26" t="s">
        <v>59</v>
      </c>
      <c r="D29" s="27"/>
      <c r="E29" s="27"/>
    </row>
    <row r="30" spans="1:5" x14ac:dyDescent="0.25">
      <c r="A30" s="24" t="s">
        <v>60</v>
      </c>
      <c r="B30" s="25" t="s">
        <v>31</v>
      </c>
      <c r="C30" s="26" t="s">
        <v>61</v>
      </c>
      <c r="D30" s="27"/>
      <c r="E30" s="27"/>
    </row>
    <row r="31" spans="1:5" x14ac:dyDescent="0.25">
      <c r="A31" s="24" t="s">
        <v>62</v>
      </c>
      <c r="B31" s="25" t="s">
        <v>33</v>
      </c>
      <c r="C31" s="26" t="s">
        <v>63</v>
      </c>
      <c r="D31" s="27"/>
      <c r="E31" s="27"/>
    </row>
    <row r="32" spans="1:5" x14ac:dyDescent="0.25">
      <c r="A32" s="24" t="s">
        <v>64</v>
      </c>
      <c r="B32" s="25" t="s">
        <v>35</v>
      </c>
      <c r="C32" s="26" t="s">
        <v>65</v>
      </c>
      <c r="D32" s="27"/>
      <c r="E32" s="27"/>
    </row>
    <row r="33" spans="1:5" x14ac:dyDescent="0.25">
      <c r="A33" s="24" t="s">
        <v>66</v>
      </c>
      <c r="B33" s="25" t="s">
        <v>37</v>
      </c>
      <c r="C33" s="26" t="s">
        <v>67</v>
      </c>
      <c r="D33" s="27"/>
      <c r="E33" s="27"/>
    </row>
    <row r="34" spans="1:5" x14ac:dyDescent="0.25">
      <c r="A34" s="24" t="s">
        <v>68</v>
      </c>
      <c r="B34" s="25" t="s">
        <v>39</v>
      </c>
      <c r="C34" s="26" t="s">
        <v>69</v>
      </c>
      <c r="D34" s="27"/>
      <c r="E34" s="27"/>
    </row>
    <row r="35" spans="1:5" ht="15.75" thickBot="1" x14ac:dyDescent="0.3">
      <c r="A35" s="24" t="s">
        <v>70</v>
      </c>
      <c r="B35" s="25" t="s">
        <v>41</v>
      </c>
      <c r="C35" s="26" t="s">
        <v>71</v>
      </c>
      <c r="D35" s="27"/>
      <c r="E35" s="27"/>
    </row>
    <row r="36" spans="1:5" ht="15.75" thickBot="1" x14ac:dyDescent="0.3">
      <c r="A36" s="22"/>
      <c r="B36" s="23"/>
      <c r="C36" s="28" t="s">
        <v>72</v>
      </c>
      <c r="D36" s="29"/>
      <c r="E36" s="29"/>
    </row>
    <row r="37" spans="1:5" x14ac:dyDescent="0.25">
      <c r="A37" s="22" t="s">
        <v>73</v>
      </c>
      <c r="B37" s="23" t="s">
        <v>74</v>
      </c>
      <c r="C37" s="12" t="s">
        <v>75</v>
      </c>
      <c r="D37" s="13"/>
      <c r="E37" s="13"/>
    </row>
    <row r="38" spans="1:5" x14ac:dyDescent="0.25">
      <c r="A38" s="24" t="s">
        <v>73</v>
      </c>
      <c r="B38" s="25" t="s">
        <v>19</v>
      </c>
      <c r="C38" s="26" t="s">
        <v>76</v>
      </c>
      <c r="D38" s="27"/>
      <c r="E38" s="27"/>
    </row>
    <row r="39" spans="1:5" ht="15.75" thickBot="1" x14ac:dyDescent="0.3">
      <c r="A39" s="24" t="s">
        <v>77</v>
      </c>
      <c r="B39" s="25" t="s">
        <v>23</v>
      </c>
      <c r="C39" s="26" t="s">
        <v>78</v>
      </c>
      <c r="D39" s="27"/>
      <c r="E39" s="27"/>
    </row>
    <row r="40" spans="1:5" ht="15.75" thickBot="1" x14ac:dyDescent="0.3">
      <c r="A40" s="22"/>
      <c r="B40" s="23"/>
      <c r="C40" s="28" t="s">
        <v>79</v>
      </c>
      <c r="D40" s="29"/>
      <c r="E40" s="29"/>
    </row>
    <row r="41" spans="1:5" x14ac:dyDescent="0.25">
      <c r="A41" s="10"/>
      <c r="B41" s="11"/>
      <c r="C41" s="12" t="s">
        <v>80</v>
      </c>
      <c r="D41" s="13"/>
      <c r="E41" s="13"/>
    </row>
    <row r="42" spans="1:5" x14ac:dyDescent="0.25">
      <c r="C42" s="3" t="s">
        <v>81</v>
      </c>
    </row>
    <row r="43" spans="1:5" x14ac:dyDescent="0.25">
      <c r="C43" s="3" t="s">
        <v>82</v>
      </c>
    </row>
    <row r="45" spans="1:5" x14ac:dyDescent="0.25">
      <c r="A45" s="30" t="s">
        <v>83</v>
      </c>
    </row>
    <row r="46" spans="1:5" x14ac:dyDescent="0.25">
      <c r="A46" s="30" t="s">
        <v>84</v>
      </c>
    </row>
  </sheetData>
  <mergeCells count="9">
    <mergeCell ref="D6:E6"/>
    <mergeCell ref="F6:G6"/>
    <mergeCell ref="B8:C8"/>
    <mergeCell ref="B1:C1"/>
    <mergeCell ref="B2:E2"/>
    <mergeCell ref="B3:E3"/>
    <mergeCell ref="B4:E4"/>
    <mergeCell ref="D5:E5"/>
    <mergeCell ref="F5:G5"/>
  </mergeCells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Ob.OB01</vt:lpstr>
      <vt:lpstr>Ob.OB01!Print_Titles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2018-08-08T18:25:49Z</dcterms:created>
  <dcterms:modified xsi:type="dcterms:W3CDTF">2018-08-08T18:26:14Z</dcterms:modified>
</cp:coreProperties>
</file>